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8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<sst xmlns="http://schemas.openxmlformats.org/spreadsheetml/2006/main" uniqueCount="100">
  <si>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</si>
  <si>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</si>
  <si>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8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</si>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</sst>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586836.05</v>
      </c>
    </row>
    <row r="14" spans="1:12" customHeight="1" ht="22.5">
      <c r="A14" t="s">
        <v>13</v>
      </c>
      <c r="B14" t="s">
        <v>14</v>
      </c>
      <c r="C14" t="s">
        <v>15</v>
      </c>
      <c r="D14">
        <f>99755.4</f>
        <v>99755.4</v>
      </c>
    </row>
    <row r="15" spans="1:12" customHeight="1" ht="12.75">
      <c r="A15" t="s">
        <v>16</v>
      </c>
      <c r="B15" t="s">
        <v>17</v>
      </c>
      <c r="C15" t="s">
        <v>18</v>
      </c>
      <c r="D15">
        <f>71610</f>
        <v>71610</v>
      </c>
    </row>
    <row r="16" spans="1:12" customHeight="1" ht="12.75">
      <c r="A16" t="s">
        <v>19</v>
      </c>
      <c r="B16" t="s">
        <v>20</v>
      </c>
      <c r="C16" t="s">
        <v>18</v>
      </c>
      <c r="D16">
        <f>212818.93</f>
        <v>212818.93</v>
      </c>
    </row>
    <row r="17" spans="1:12" customHeight="1" ht="12.75">
      <c r="A17" t="s">
        <v>21</v>
      </c>
      <c r="B17" t="s">
        <v>22</v>
      </c>
      <c r="C17" t="s">
        <v>18</v>
      </c>
      <c r="D17">
        <f>124150.26</f>
        <v>124150.26</v>
      </c>
    </row>
    <row r="18" spans="1:12" customHeight="1" ht="45">
      <c r="A18" t="s">
        <v>23</v>
      </c>
      <c r="B18" t="s">
        <v>24</v>
      </c>
      <c r="C18" t="s">
        <v>18</v>
      </c>
      <c r="D18">
        <f>50656.06</f>
        <v>50656.06</v>
      </c>
    </row>
    <row r="19" spans="1:12" customHeight="1" ht="33.75">
      <c r="A19" t="s">
        <v>25</v>
      </c>
      <c r="B19" t="s">
        <v>26</v>
      </c>
      <c r="C19" t="s">
        <v>18</v>
      </c>
      <c r="D19">
        <f>20262.3</f>
        <v>20262.3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7583.1</f>
        <v>7583.1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793702.26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68285.48</f>
        <v>68285.48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12140.85</f>
        <v>12140.85</v>
      </c>
    </row>
    <row r="29" spans="1:12" customHeight="1" ht="22.5">
      <c r="A29" t="s">
        <v>43</v>
      </c>
      <c r="B29" t="s">
        <v>44</v>
      </c>
      <c r="C29" t="s">
        <v>15</v>
      </c>
      <c r="D29">
        <f>79328.76</f>
        <v>79328.76</v>
      </c>
    </row>
    <row r="30" spans="1:12" customHeight="1" ht="33.75">
      <c r="A30" t="s">
        <v>45</v>
      </c>
      <c r="B30" t="s">
        <v>46</v>
      </c>
      <c r="C30" t="s">
        <v>15</v>
      </c>
      <c r="D30">
        <f>21301.09</f>
        <v>21301.09</v>
      </c>
    </row>
    <row r="31" spans="1:12" customHeight="1" ht="22.5">
      <c r="A31" t="s">
        <v>47</v>
      </c>
      <c r="B31" t="s">
        <v>48</v>
      </c>
      <c r="C31" t="s">
        <v>15</v>
      </c>
      <c r="D31">
        <f>4547</f>
        <v>4547</v>
      </c>
    </row>
    <row r="32" spans="1:12" customHeight="1" ht="33.75">
      <c r="A32" t="s">
        <v>49</v>
      </c>
      <c r="B32" t="s">
        <v>50</v>
      </c>
      <c r="C32" t="s">
        <v>15</v>
      </c>
      <c r="D32">
        <f>31928.28</f>
        <v>31928.28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129430.76</f>
        <v>129430.76</v>
      </c>
    </row>
    <row r="35" spans="1:12" customHeight="1" ht="33.75">
      <c r="A35" t="s">
        <v>55</v>
      </c>
      <c r="B35" t="s">
        <v>56</v>
      </c>
      <c r="C35" t="s">
        <v>15</v>
      </c>
      <c r="D35">
        <f>71638.18</f>
        <v>71638.18</v>
      </c>
    </row>
    <row r="36" spans="1:12" customHeight="1" ht="12.75">
      <c r="A36" t="s">
        <v>57</v>
      </c>
      <c r="B36" t="s">
        <v>58</v>
      </c>
      <c r="C36" t="s">
        <v>59</v>
      </c>
      <c r="D36">
        <f>0</f>
        <v>0</v>
      </c>
    </row>
    <row r="37" spans="1:12" customHeight="1" ht="19.5">
      <c r="A37" t="s">
        <v>60</v>
      </c>
      <c r="B37" t="s">
        <v>61</v>
      </c>
      <c r="C37" t="s">
        <v>15</v>
      </c>
      <c r="D37">
        <f>4704.45</f>
        <v>4704.45</v>
      </c>
    </row>
    <row r="38" spans="1:12" customHeight="1" ht="12.75">
      <c r="A38" t="s">
        <v>62</v>
      </c>
      <c r="B38" t="s">
        <v>63</v>
      </c>
      <c r="C38" t="s">
        <v>29</v>
      </c>
      <c r="D38">
        <f>99271.33</f>
        <v>99271.33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2500</f>
        <v>2500</v>
      </c>
    </row>
    <row r="41" spans="1:12" customHeight="1" ht="12.75">
      <c r="A41" t="s">
        <v>68</v>
      </c>
      <c r="B41" t="s">
        <v>69</v>
      </c>
      <c r="C41" t="s">
        <v>29</v>
      </c>
      <c r="D41">
        <f>174793.18</f>
        <v>174793.18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33443</f>
        <v>33443</v>
      </c>
    </row>
    <row r="45" spans="1:12" customHeight="1" ht="48">
      <c r="A45" t="s">
        <v>76</v>
      </c>
      <c r="B45" t="s">
        <v>77</v>
      </c>
      <c r="C45" t="s">
        <v>78</v>
      </c>
      <c r="D45">
        <f>60389.9</f>
        <v>60389.9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212944.51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153624.81</f>
        <v>153624.81</v>
      </c>
    </row>
    <row r="53" spans="1:12" customHeight="1" ht="12.75">
      <c r="A53" t="s">
        <v>92</v>
      </c>
      <c r="B53" t="s">
        <v>93</v>
      </c>
      <c r="C53" t="s">
        <v>29</v>
      </c>
      <c r="D53">
        <f>59319.7</f>
        <v>59319.7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1593482.82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